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bodaevVM\Downloads\Длясайту\"/>
    </mc:Choice>
  </mc:AlternateContent>
  <bookViews>
    <workbookView xWindow="0" yWindow="0" windowWidth="20640" windowHeight="11250"/>
  </bookViews>
  <sheets>
    <sheet name="Рейтинг КРОК" sheetId="4" r:id="rId1"/>
  </sheets>
  <calcPr calcId="162913"/>
</workbook>
</file>

<file path=xl/calcChain.xml><?xml version="1.0" encoding="utf-8"?>
<calcChain xmlns="http://schemas.openxmlformats.org/spreadsheetml/2006/main">
  <c r="N52" i="4" l="1"/>
  <c r="O52" i="4" s="1"/>
  <c r="N51" i="4"/>
  <c r="O51" i="4" s="1"/>
  <c r="O50" i="4"/>
  <c r="N50" i="4"/>
  <c r="N49" i="4"/>
  <c r="O49" i="4" s="1"/>
  <c r="N48" i="4"/>
  <c r="O48" i="4" s="1"/>
  <c r="O47" i="4"/>
  <c r="N47" i="4"/>
  <c r="N46" i="4"/>
  <c r="O46" i="4" s="1"/>
  <c r="N45" i="4"/>
  <c r="O45" i="4" s="1"/>
  <c r="O44" i="4"/>
  <c r="N44" i="4"/>
  <c r="N43" i="4"/>
  <c r="O43" i="4" s="1"/>
  <c r="N42" i="4"/>
  <c r="O42" i="4" s="1"/>
  <c r="O41" i="4"/>
  <c r="N41" i="4"/>
  <c r="N40" i="4"/>
  <c r="O40" i="4" s="1"/>
  <c r="N39" i="4"/>
  <c r="O39" i="4" s="1"/>
  <c r="O38" i="4"/>
  <c r="N38" i="4"/>
  <c r="N37" i="4"/>
  <c r="O37" i="4" s="1"/>
  <c r="N36" i="4"/>
  <c r="O36" i="4" s="1"/>
  <c r="O35" i="4"/>
  <c r="N35" i="4"/>
  <c r="N34" i="4"/>
  <c r="O34" i="4" s="1"/>
  <c r="N33" i="4"/>
  <c r="O33" i="4" s="1"/>
  <c r="O32" i="4"/>
  <c r="N32" i="4"/>
  <c r="N31" i="4"/>
  <c r="O31" i="4" s="1"/>
  <c r="N30" i="4"/>
  <c r="O30" i="4" s="1"/>
  <c r="O29" i="4"/>
  <c r="N29" i="4"/>
  <c r="N28" i="4"/>
  <c r="O28" i="4" s="1"/>
  <c r="N27" i="4"/>
  <c r="O27" i="4" s="1"/>
  <c r="O26" i="4"/>
  <c r="N26" i="4"/>
  <c r="N25" i="4"/>
  <c r="O25" i="4" s="1"/>
  <c r="N24" i="4"/>
  <c r="O24" i="4" s="1"/>
  <c r="O23" i="4"/>
  <c r="N23" i="4"/>
  <c r="N22" i="4"/>
  <c r="O22" i="4" s="1"/>
  <c r="N21" i="4"/>
  <c r="O21" i="4" s="1"/>
  <c r="O20" i="4"/>
  <c r="N20" i="4"/>
  <c r="N19" i="4"/>
  <c r="O19" i="4" s="1"/>
  <c r="N18" i="4"/>
  <c r="O18" i="4" s="1"/>
  <c r="O17" i="4"/>
  <c r="N17" i="4"/>
  <c r="N16" i="4"/>
  <c r="O16" i="4" s="1"/>
  <c r="N15" i="4"/>
  <c r="O15" i="4" s="1"/>
  <c r="O14" i="4"/>
  <c r="N14" i="4"/>
  <c r="N13" i="4"/>
  <c r="O13" i="4" s="1"/>
  <c r="N12" i="4"/>
  <c r="O12" i="4" s="1"/>
  <c r="O11" i="4"/>
  <c r="N11" i="4"/>
  <c r="N10" i="4"/>
  <c r="O10" i="4" s="1"/>
  <c r="N9" i="4"/>
  <c r="O9" i="4" s="1"/>
  <c r="O8" i="4"/>
  <c r="N8" i="4"/>
  <c r="N7" i="4"/>
  <c r="O7" i="4" s="1"/>
  <c r="N6" i="4"/>
  <c r="O6" i="4" s="1"/>
  <c r="O5" i="4"/>
  <c r="N5" i="4"/>
</calcChain>
</file>

<file path=xl/sharedStrings.xml><?xml version="1.0" encoding="utf-8"?>
<sst xmlns="http://schemas.openxmlformats.org/spreadsheetml/2006/main" count="108" uniqueCount="79">
  <si>
    <t>тест</t>
  </si>
  <si>
    <t>шифр учасника</t>
  </si>
  <si>
    <t>Всього</t>
  </si>
  <si>
    <t>Всього кейс</t>
  </si>
  <si>
    <t>Загалом</t>
  </si>
  <si>
    <t>Задача 1 (5 питань)</t>
  </si>
  <si>
    <t>Задача 2 (4 питання)</t>
  </si>
  <si>
    <t>Рейтингове місце</t>
  </si>
  <si>
    <t xml:space="preserve">Доля Ірина Сергіївна </t>
  </si>
  <si>
    <t>Гаврилова Діана Олексіїївна</t>
  </si>
  <si>
    <t>Свєчнікова Катерина Віталіївна</t>
  </si>
  <si>
    <t xml:space="preserve">Горбаченко Олександра Володимирівна </t>
  </si>
  <si>
    <t>Бабаджанян Гаяне Бабаджанівна</t>
  </si>
  <si>
    <t>Перів Ірина Володимирівна</t>
  </si>
  <si>
    <t>Пориваєв Андрій Ігорович</t>
  </si>
  <si>
    <t xml:space="preserve">Стовба Олена Валеріївна </t>
  </si>
  <si>
    <t>Соболєва Катерина Євгенівна</t>
  </si>
  <si>
    <t>Сікора Вікторія Євгенівна</t>
  </si>
  <si>
    <t>Турбовець Анастасія Сергіївна</t>
  </si>
  <si>
    <t>Трохимчук Ігор Олегович</t>
  </si>
  <si>
    <t>Таратінов Дмитро Ігорович</t>
  </si>
  <si>
    <t>Скорик Аліна Олександрівна</t>
  </si>
  <si>
    <t>Михайська Поліна Володимирівна</t>
  </si>
  <si>
    <t>Пономаренко Михайло Віталійович</t>
  </si>
  <si>
    <t xml:space="preserve">Самчинська Оксана Андріївна </t>
  </si>
  <si>
    <t>Фурс Станіслав Ігорович</t>
  </si>
  <si>
    <t>Боженко Ольга Олегівна</t>
  </si>
  <si>
    <t>Хмара Сергій Сергійович</t>
  </si>
  <si>
    <t>Кисилиця Наталія Дмитрівна</t>
  </si>
  <si>
    <t>Пархомчук Оксана Іванівна</t>
  </si>
  <si>
    <t>Червінська Оксана Михайлівна</t>
  </si>
  <si>
    <t>Белікова Катерина Михайлівна</t>
  </si>
  <si>
    <t>Кучер Владислав Олександрович</t>
  </si>
  <si>
    <t>Денисюк Оксана Василівна</t>
  </si>
  <si>
    <t>Сулима Андрій Петрович</t>
  </si>
  <si>
    <t>Биков Владислав Ігорович</t>
  </si>
  <si>
    <t>Войтишин Юлія Віталіївна</t>
  </si>
  <si>
    <t>Пивовар Дмитро Олексійович</t>
  </si>
  <si>
    <t>Разумєй Ігор Вікторович</t>
  </si>
  <si>
    <t xml:space="preserve">Богданова Наталія Василівна </t>
  </si>
  <si>
    <t>Стасів Владислава Олександрівна</t>
  </si>
  <si>
    <t>Буртник Тетяна Сергіївна</t>
  </si>
  <si>
    <t xml:space="preserve">Яшкова Валерія Олександрівна </t>
  </si>
  <si>
    <t>Дяченко Юлія Юріївна</t>
  </si>
  <si>
    <t>Савочка Вікторія Ярославівна</t>
  </si>
  <si>
    <t>Турчик Олексій Васильович</t>
  </si>
  <si>
    <t>Івахов Дмитро Сергійович</t>
  </si>
  <si>
    <t>Башаріна Анна Олегівна</t>
  </si>
  <si>
    <t>Козлікіна Діна Володимирівна</t>
  </si>
  <si>
    <t>Токарська Ірина Ігорівна</t>
  </si>
  <si>
    <t>Рівна Анастасія Ігорівна</t>
  </si>
  <si>
    <t>Крамаренко Єлизавета Анатоліївна</t>
  </si>
  <si>
    <t>Шпак Анастасія Юріївна</t>
  </si>
  <si>
    <t>Павленко Дмитро Юрійович</t>
  </si>
  <si>
    <t>Дейнеко Дмитро Олександрович</t>
  </si>
  <si>
    <t>Ковальчук Анастасія Ігорівна</t>
  </si>
  <si>
    <t>ПІБ Учасника</t>
  </si>
  <si>
    <t>ВНЗ</t>
  </si>
  <si>
    <t>Дніпропетровський державний університет внутрішніх справ</t>
  </si>
  <si>
    <t>Національний університет «Острозька академія»</t>
  </si>
  <si>
    <t>Національний університет "Львівська політехніка"</t>
  </si>
  <si>
    <t>Тернопільський національний економічний університет</t>
  </si>
  <si>
    <t>Прикарпатський національний університет імені Василя Стефаника</t>
  </si>
  <si>
    <t>Державний університет інфраструктури та технологій</t>
  </si>
  <si>
    <t>Вінницький національний аграрний університет</t>
  </si>
  <si>
    <t>Київський національний торговельно-економічний університет</t>
  </si>
  <si>
    <t>Національний авіаційний університет</t>
  </si>
  <si>
    <t>Київський національий університет імені Тараса Шевченка</t>
  </si>
  <si>
    <t xml:space="preserve">Національна академія внутрішніх справ </t>
  </si>
  <si>
    <t>Сумський державний університет</t>
  </si>
  <si>
    <t xml:space="preserve">Національний університет біоресурсів і природокористування України </t>
  </si>
  <si>
    <t>Київський політехнічний інститут імені Ігоря Сікорського</t>
  </si>
  <si>
    <t>Національний університет «Одеська морська академія»</t>
  </si>
  <si>
    <t>Київський національний економічний університет імені Вадима Гетьмана</t>
  </si>
  <si>
    <t>Університет економіки та права "КРОК"</t>
  </si>
  <si>
    <t xml:space="preserve"> Університет економіки та права "КРОК"</t>
  </si>
  <si>
    <t xml:space="preserve"> Міжрегіональна Академія управління персоналом"</t>
  </si>
  <si>
    <t>ВНЗ "Університет економіки та права "КРОК"</t>
  </si>
  <si>
    <t>РЕЙТИНГ учасників ІІ етапу Всеукраїнської студентської олімпіади з навчальної дисципліни "Міжнародне право"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</si>
</sst>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10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33" borderId="15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6" fillId="34" borderId="30" xfId="0" applyFont="1" applyFill="1" applyBorder="1" applyAlignment="1">
      <alignment horizontal="center" vertical="center"/>
    </xf>
    <xf numFmtId="0" fontId="16" fillId="34" borderId="24" xfId="0" applyNumberFormat="1" applyFon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4" borderId="25" xfId="0" applyFill="1" applyBorder="1" applyAlignment="1">
      <alignment horizontal="center" vertical="center"/>
    </xf>
    <xf numFmtId="0" fontId="16" fillId="35" borderId="17" xfId="0" applyFont="1" applyFill="1" applyBorder="1" applyAlignment="1">
      <alignment horizontal="center" vertical="center"/>
    </xf>
    <xf numFmtId="0" fontId="16" fillId="35" borderId="18" xfId="0" applyFont="1" applyFill="1" applyBorder="1" applyAlignment="1">
      <alignment horizontal="center" vertical="center"/>
    </xf>
    <xf numFmtId="0" fontId="16" fillId="35" borderId="19" xfId="0" applyFont="1" applyFill="1" applyBorder="1" applyAlignment="1">
      <alignment horizontal="center" vertical="center"/>
    </xf>
    <xf numFmtId="0" fontId="16" fillId="35" borderId="20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/>
    </xf>
    <xf numFmtId="0" fontId="16" fillId="35" borderId="31" xfId="0" applyFont="1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5" borderId="25" xfId="0" applyFill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A28" zoomScale="142" zoomScaleNormal="142" workbookViewId="0">
      <selection activeCell="K14" sqref="K14"/>
    </sheetView>
  </sheetViews>
  <sheetFormatPr defaultRowHeight="15" x14ac:dyDescent="0.25"/>
  <cols>
    <col min="1" max="1" width="37.7109375" customWidth="1"/>
    <col min="2" max="2" width="69.42578125" style="8" customWidth="1"/>
  </cols>
  <sheetData>
    <row r="1" spans="1:16" ht="22.5" x14ac:dyDescent="0.25">
      <c r="B1" s="16" t="s">
        <v>77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6" ht="45" customHeight="1" thickBot="1" x14ac:dyDescent="0.3">
      <c r="B2" s="17" t="s">
        <v>78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6" ht="15" customHeight="1" x14ac:dyDescent="0.25">
      <c r="A3" s="20" t="s">
        <v>56</v>
      </c>
      <c r="B3" s="18" t="s">
        <v>57</v>
      </c>
      <c r="C3" s="14" t="s">
        <v>1</v>
      </c>
      <c r="D3" s="29" t="s">
        <v>2</v>
      </c>
      <c r="E3" s="34" t="s">
        <v>5</v>
      </c>
      <c r="F3" s="35"/>
      <c r="G3" s="35"/>
      <c r="H3" s="35"/>
      <c r="I3" s="36"/>
      <c r="J3" s="34" t="s">
        <v>6</v>
      </c>
      <c r="K3" s="35"/>
      <c r="L3" s="35"/>
      <c r="M3" s="36"/>
      <c r="N3" s="37" t="s">
        <v>3</v>
      </c>
      <c r="O3" s="12" t="s">
        <v>4</v>
      </c>
      <c r="P3" s="14" t="s">
        <v>7</v>
      </c>
    </row>
    <row r="4" spans="1:16" ht="15.75" thickBot="1" x14ac:dyDescent="0.3">
      <c r="A4" s="21"/>
      <c r="B4" s="19"/>
      <c r="C4" s="15"/>
      <c r="D4" s="30" t="s">
        <v>0</v>
      </c>
      <c r="E4" s="38">
        <v>1</v>
      </c>
      <c r="F4" s="38">
        <v>2</v>
      </c>
      <c r="G4" s="38">
        <v>3</v>
      </c>
      <c r="H4" s="38">
        <v>4</v>
      </c>
      <c r="I4" s="38">
        <v>5</v>
      </c>
      <c r="J4" s="38">
        <v>1</v>
      </c>
      <c r="K4" s="38">
        <v>2</v>
      </c>
      <c r="L4" s="38">
        <v>3</v>
      </c>
      <c r="M4" s="38">
        <v>4</v>
      </c>
      <c r="N4" s="39"/>
      <c r="O4" s="13"/>
      <c r="P4" s="15"/>
    </row>
    <row r="5" spans="1:16" x14ac:dyDescent="0.25">
      <c r="A5" s="22" t="s">
        <v>26</v>
      </c>
      <c r="B5" s="23" t="s">
        <v>67</v>
      </c>
      <c r="C5" s="9">
        <v>5429</v>
      </c>
      <c r="D5" s="31">
        <v>81</v>
      </c>
      <c r="E5" s="40">
        <v>3</v>
      </c>
      <c r="F5" s="40">
        <v>0</v>
      </c>
      <c r="G5" s="40">
        <v>2</v>
      </c>
      <c r="H5" s="40">
        <v>3</v>
      </c>
      <c r="I5" s="40">
        <v>5</v>
      </c>
      <c r="J5" s="40">
        <v>5</v>
      </c>
      <c r="K5" s="40">
        <v>10</v>
      </c>
      <c r="L5" s="40">
        <v>7</v>
      </c>
      <c r="M5" s="40">
        <v>0</v>
      </c>
      <c r="N5" s="40">
        <f t="shared" ref="N5:N52" si="0">SUM(E5:M5)</f>
        <v>35</v>
      </c>
      <c r="O5" s="10">
        <f>SUM(N5,D5)</f>
        <v>116</v>
      </c>
      <c r="P5" s="11">
        <v>1</v>
      </c>
    </row>
    <row r="6" spans="1:16" x14ac:dyDescent="0.25">
      <c r="A6" s="24" t="s">
        <v>11</v>
      </c>
      <c r="B6" s="25" t="s">
        <v>74</v>
      </c>
      <c r="C6" s="1">
        <v>5409</v>
      </c>
      <c r="D6" s="32">
        <v>76</v>
      </c>
      <c r="E6" s="41">
        <v>1</v>
      </c>
      <c r="F6" s="41">
        <v>1</v>
      </c>
      <c r="G6" s="41">
        <v>1</v>
      </c>
      <c r="H6" s="41">
        <v>1</v>
      </c>
      <c r="I6" s="41">
        <v>3</v>
      </c>
      <c r="J6" s="41">
        <v>5</v>
      </c>
      <c r="K6" s="41">
        <v>3</v>
      </c>
      <c r="L6" s="41">
        <v>6</v>
      </c>
      <c r="M6" s="41">
        <v>15</v>
      </c>
      <c r="N6" s="41">
        <f t="shared" si="0"/>
        <v>36</v>
      </c>
      <c r="O6" s="5">
        <f>SUM(N6,D6)</f>
        <v>112</v>
      </c>
      <c r="P6" s="2">
        <v>2</v>
      </c>
    </row>
    <row r="7" spans="1:16" x14ac:dyDescent="0.25">
      <c r="A7" s="26" t="s">
        <v>54</v>
      </c>
      <c r="B7" s="25" t="s">
        <v>67</v>
      </c>
      <c r="C7" s="1">
        <v>5458</v>
      </c>
      <c r="D7" s="32">
        <v>75</v>
      </c>
      <c r="E7" s="41">
        <v>1</v>
      </c>
      <c r="F7" s="41">
        <v>0</v>
      </c>
      <c r="G7" s="41">
        <v>2</v>
      </c>
      <c r="H7" s="41">
        <v>4</v>
      </c>
      <c r="I7" s="41">
        <v>8</v>
      </c>
      <c r="J7" s="41">
        <v>5</v>
      </c>
      <c r="K7" s="41">
        <v>3</v>
      </c>
      <c r="L7" s="41">
        <v>7</v>
      </c>
      <c r="M7" s="41">
        <v>7</v>
      </c>
      <c r="N7" s="41">
        <f t="shared" si="0"/>
        <v>37</v>
      </c>
      <c r="O7" s="5">
        <f>SUM(D7,N7)</f>
        <v>112</v>
      </c>
      <c r="P7" s="2">
        <v>2</v>
      </c>
    </row>
    <row r="8" spans="1:16" x14ac:dyDescent="0.25">
      <c r="A8" s="26" t="s">
        <v>53</v>
      </c>
      <c r="B8" s="25" t="s">
        <v>70</v>
      </c>
      <c r="C8" s="1">
        <v>5457</v>
      </c>
      <c r="D8" s="32">
        <v>49</v>
      </c>
      <c r="E8" s="41">
        <v>5</v>
      </c>
      <c r="F8" s="41">
        <v>3</v>
      </c>
      <c r="G8" s="41">
        <v>5</v>
      </c>
      <c r="H8" s="41">
        <v>8</v>
      </c>
      <c r="I8" s="41">
        <v>7.5</v>
      </c>
      <c r="J8" s="41">
        <v>5</v>
      </c>
      <c r="K8" s="41">
        <v>3</v>
      </c>
      <c r="L8" s="41">
        <v>4</v>
      </c>
      <c r="M8" s="41">
        <v>15</v>
      </c>
      <c r="N8" s="41">
        <f t="shared" si="0"/>
        <v>55.5</v>
      </c>
      <c r="O8" s="5">
        <f>SUM(N8,D8)</f>
        <v>104.5</v>
      </c>
      <c r="P8" s="2">
        <v>3</v>
      </c>
    </row>
    <row r="9" spans="1:16" x14ac:dyDescent="0.25">
      <c r="A9" s="26" t="s">
        <v>20</v>
      </c>
      <c r="B9" s="25" t="s">
        <v>68</v>
      </c>
      <c r="C9" s="1">
        <v>5420</v>
      </c>
      <c r="D9" s="32">
        <v>60</v>
      </c>
      <c r="E9" s="41">
        <v>10</v>
      </c>
      <c r="F9" s="41">
        <v>0</v>
      </c>
      <c r="G9" s="41">
        <v>2</v>
      </c>
      <c r="H9" s="41">
        <v>5</v>
      </c>
      <c r="I9" s="41">
        <v>6</v>
      </c>
      <c r="J9" s="41">
        <v>5</v>
      </c>
      <c r="K9" s="41">
        <v>4</v>
      </c>
      <c r="L9" s="41">
        <v>7</v>
      </c>
      <c r="M9" s="41">
        <v>5</v>
      </c>
      <c r="N9" s="41">
        <f t="shared" si="0"/>
        <v>44</v>
      </c>
      <c r="O9" s="5">
        <f>SUM(D9,N9)</f>
        <v>104</v>
      </c>
      <c r="P9" s="2">
        <v>4</v>
      </c>
    </row>
    <row r="10" spans="1:16" x14ac:dyDescent="0.25">
      <c r="A10" s="26" t="s">
        <v>25</v>
      </c>
      <c r="B10" s="25" t="s">
        <v>69</v>
      </c>
      <c r="C10" s="1">
        <v>5428</v>
      </c>
      <c r="D10" s="32">
        <v>68</v>
      </c>
      <c r="E10" s="41">
        <v>1</v>
      </c>
      <c r="F10" s="41">
        <v>1</v>
      </c>
      <c r="G10" s="41">
        <v>3</v>
      </c>
      <c r="H10" s="41">
        <v>5</v>
      </c>
      <c r="I10" s="41">
        <v>1</v>
      </c>
      <c r="J10" s="41">
        <v>4</v>
      </c>
      <c r="K10" s="41">
        <v>3</v>
      </c>
      <c r="L10" s="41">
        <v>7</v>
      </c>
      <c r="M10" s="41">
        <v>10</v>
      </c>
      <c r="N10" s="41">
        <f t="shared" si="0"/>
        <v>35</v>
      </c>
      <c r="O10" s="5">
        <f>SUM(D10,N10)</f>
        <v>103</v>
      </c>
      <c r="P10" s="2">
        <v>5</v>
      </c>
    </row>
    <row r="11" spans="1:16" x14ac:dyDescent="0.25">
      <c r="A11" s="26" t="s">
        <v>41</v>
      </c>
      <c r="B11" s="25" t="s">
        <v>69</v>
      </c>
      <c r="C11" s="1">
        <v>5444</v>
      </c>
      <c r="D11" s="32">
        <v>66</v>
      </c>
      <c r="E11" s="41">
        <v>1</v>
      </c>
      <c r="F11" s="41">
        <v>0</v>
      </c>
      <c r="G11" s="41">
        <v>5</v>
      </c>
      <c r="H11" s="41">
        <v>1</v>
      </c>
      <c r="I11" s="41">
        <v>0</v>
      </c>
      <c r="J11" s="41">
        <v>4</v>
      </c>
      <c r="K11" s="41">
        <v>3</v>
      </c>
      <c r="L11" s="41">
        <v>14</v>
      </c>
      <c r="M11" s="41">
        <v>5</v>
      </c>
      <c r="N11" s="41">
        <f t="shared" si="0"/>
        <v>33</v>
      </c>
      <c r="O11" s="5">
        <f>SUM(D11,N11)</f>
        <v>99</v>
      </c>
      <c r="P11" s="2">
        <v>6</v>
      </c>
    </row>
    <row r="12" spans="1:16" x14ac:dyDescent="0.25">
      <c r="A12" s="26" t="s">
        <v>18</v>
      </c>
      <c r="B12" s="25" t="s">
        <v>66</v>
      </c>
      <c r="C12" s="1">
        <v>5418</v>
      </c>
      <c r="D12" s="32">
        <v>65</v>
      </c>
      <c r="E12" s="41">
        <v>5</v>
      </c>
      <c r="F12" s="41">
        <v>0</v>
      </c>
      <c r="G12" s="41">
        <v>5</v>
      </c>
      <c r="H12" s="41">
        <v>3</v>
      </c>
      <c r="I12" s="41">
        <v>0</v>
      </c>
      <c r="J12" s="41">
        <v>5</v>
      </c>
      <c r="K12" s="41">
        <v>3</v>
      </c>
      <c r="L12" s="41">
        <v>7</v>
      </c>
      <c r="M12" s="41">
        <v>5</v>
      </c>
      <c r="N12" s="41">
        <f t="shared" si="0"/>
        <v>33</v>
      </c>
      <c r="O12" s="5">
        <f>SUM(D12,N12)</f>
        <v>98</v>
      </c>
      <c r="P12" s="2">
        <v>7</v>
      </c>
    </row>
    <row r="13" spans="1:16" x14ac:dyDescent="0.25">
      <c r="A13" s="26" t="s">
        <v>40</v>
      </c>
      <c r="B13" s="25" t="s">
        <v>66</v>
      </c>
      <c r="C13" s="1">
        <v>5443</v>
      </c>
      <c r="D13" s="32">
        <v>62</v>
      </c>
      <c r="E13" s="41">
        <v>1</v>
      </c>
      <c r="F13" s="41">
        <v>0</v>
      </c>
      <c r="G13" s="41">
        <v>3</v>
      </c>
      <c r="H13" s="41">
        <v>3</v>
      </c>
      <c r="I13" s="41">
        <v>5</v>
      </c>
      <c r="J13" s="41">
        <v>4</v>
      </c>
      <c r="K13" s="41">
        <v>3</v>
      </c>
      <c r="L13" s="41">
        <v>15</v>
      </c>
      <c r="M13" s="41">
        <v>2</v>
      </c>
      <c r="N13" s="41">
        <f t="shared" si="0"/>
        <v>36</v>
      </c>
      <c r="O13" s="5">
        <f>SUM(N13,D13)</f>
        <v>98</v>
      </c>
      <c r="P13" s="2">
        <v>7</v>
      </c>
    </row>
    <row r="14" spans="1:16" x14ac:dyDescent="0.25">
      <c r="A14" s="26" t="s">
        <v>28</v>
      </c>
      <c r="B14" s="25" t="s">
        <v>62</v>
      </c>
      <c r="C14" s="1">
        <v>5431</v>
      </c>
      <c r="D14" s="32">
        <v>74</v>
      </c>
      <c r="E14" s="41">
        <v>1</v>
      </c>
      <c r="F14" s="41">
        <v>0</v>
      </c>
      <c r="G14" s="41">
        <v>1</v>
      </c>
      <c r="H14" s="41">
        <v>0</v>
      </c>
      <c r="I14" s="41">
        <v>2</v>
      </c>
      <c r="J14" s="41">
        <v>2</v>
      </c>
      <c r="K14" s="41">
        <v>1</v>
      </c>
      <c r="L14" s="41">
        <v>5</v>
      </c>
      <c r="M14" s="41">
        <v>10</v>
      </c>
      <c r="N14" s="41">
        <f t="shared" si="0"/>
        <v>22</v>
      </c>
      <c r="O14" s="5">
        <f>SUM(N14,D14)</f>
        <v>96</v>
      </c>
      <c r="P14" s="2">
        <v>8</v>
      </c>
    </row>
    <row r="15" spans="1:16" x14ac:dyDescent="0.25">
      <c r="A15" s="26" t="s">
        <v>52</v>
      </c>
      <c r="B15" s="25" t="s">
        <v>60</v>
      </c>
      <c r="C15" s="1">
        <v>5456</v>
      </c>
      <c r="D15" s="32">
        <v>62</v>
      </c>
      <c r="E15" s="41">
        <v>1</v>
      </c>
      <c r="F15" s="41">
        <v>3</v>
      </c>
      <c r="G15" s="41">
        <v>2</v>
      </c>
      <c r="H15" s="41">
        <v>0</v>
      </c>
      <c r="I15" s="41">
        <v>2</v>
      </c>
      <c r="J15" s="41">
        <v>5</v>
      </c>
      <c r="K15" s="41">
        <v>3</v>
      </c>
      <c r="L15" s="41">
        <v>8</v>
      </c>
      <c r="M15" s="41">
        <v>10</v>
      </c>
      <c r="N15" s="41">
        <f t="shared" si="0"/>
        <v>34</v>
      </c>
      <c r="O15" s="5">
        <f>SUM(D15,N15)</f>
        <v>96</v>
      </c>
      <c r="P15" s="2">
        <v>8</v>
      </c>
    </row>
    <row r="16" spans="1:16" x14ac:dyDescent="0.25">
      <c r="A16" s="26" t="s">
        <v>19</v>
      </c>
      <c r="B16" s="25" t="s">
        <v>68</v>
      </c>
      <c r="C16" s="1">
        <v>5419</v>
      </c>
      <c r="D16" s="32">
        <v>61</v>
      </c>
      <c r="E16" s="41">
        <v>4</v>
      </c>
      <c r="F16" s="41">
        <v>1</v>
      </c>
      <c r="G16" s="41">
        <v>2</v>
      </c>
      <c r="H16" s="41">
        <v>5</v>
      </c>
      <c r="I16" s="41">
        <v>4</v>
      </c>
      <c r="J16" s="41">
        <v>5</v>
      </c>
      <c r="K16" s="41">
        <v>3</v>
      </c>
      <c r="L16" s="41">
        <v>2</v>
      </c>
      <c r="M16" s="41">
        <v>8</v>
      </c>
      <c r="N16" s="41">
        <f t="shared" si="0"/>
        <v>34</v>
      </c>
      <c r="O16" s="5">
        <f>SUM(N16,D16)</f>
        <v>95</v>
      </c>
      <c r="P16" s="2">
        <v>9</v>
      </c>
    </row>
    <row r="17" spans="1:16" x14ac:dyDescent="0.25">
      <c r="A17" s="26" t="s">
        <v>50</v>
      </c>
      <c r="B17" s="25" t="s">
        <v>61</v>
      </c>
      <c r="C17" s="1">
        <v>5453</v>
      </c>
      <c r="D17" s="32">
        <v>67</v>
      </c>
      <c r="E17" s="41">
        <v>10</v>
      </c>
      <c r="F17" s="41">
        <v>0</v>
      </c>
      <c r="G17" s="41">
        <v>4</v>
      </c>
      <c r="H17" s="41">
        <v>0</v>
      </c>
      <c r="I17" s="41">
        <v>5</v>
      </c>
      <c r="J17" s="41">
        <v>5</v>
      </c>
      <c r="K17" s="41">
        <v>2</v>
      </c>
      <c r="L17" s="41">
        <v>0</v>
      </c>
      <c r="M17" s="41">
        <v>0</v>
      </c>
      <c r="N17" s="41">
        <f t="shared" si="0"/>
        <v>26</v>
      </c>
      <c r="O17" s="5">
        <f>SUM(N17,D17)</f>
        <v>93</v>
      </c>
      <c r="P17" s="2">
        <v>10</v>
      </c>
    </row>
    <row r="18" spans="1:16" x14ac:dyDescent="0.25">
      <c r="A18" s="26" t="s">
        <v>36</v>
      </c>
      <c r="B18" s="25" t="s">
        <v>61</v>
      </c>
      <c r="C18" s="1">
        <v>5439</v>
      </c>
      <c r="D18" s="32">
        <v>60</v>
      </c>
      <c r="E18" s="41">
        <v>1</v>
      </c>
      <c r="F18" s="41">
        <v>0</v>
      </c>
      <c r="G18" s="41">
        <v>5</v>
      </c>
      <c r="H18" s="41">
        <v>0</v>
      </c>
      <c r="I18" s="41">
        <v>1</v>
      </c>
      <c r="J18" s="41">
        <v>5</v>
      </c>
      <c r="K18" s="41">
        <v>3</v>
      </c>
      <c r="L18" s="41">
        <v>7</v>
      </c>
      <c r="M18" s="41">
        <v>10</v>
      </c>
      <c r="N18" s="41">
        <f t="shared" si="0"/>
        <v>32</v>
      </c>
      <c r="O18" s="5">
        <f>SUM(N18,D18)</f>
        <v>92</v>
      </c>
      <c r="P18" s="2">
        <v>11</v>
      </c>
    </row>
    <row r="19" spans="1:16" x14ac:dyDescent="0.25">
      <c r="A19" s="26" t="s">
        <v>35</v>
      </c>
      <c r="B19" s="25" t="s">
        <v>65</v>
      </c>
      <c r="C19" s="1">
        <v>5438</v>
      </c>
      <c r="D19" s="32">
        <v>66</v>
      </c>
      <c r="E19" s="41">
        <v>1</v>
      </c>
      <c r="F19" s="41">
        <v>0</v>
      </c>
      <c r="G19" s="41">
        <v>1</v>
      </c>
      <c r="H19" s="41">
        <v>2</v>
      </c>
      <c r="I19" s="41">
        <v>5</v>
      </c>
      <c r="J19" s="41">
        <v>5</v>
      </c>
      <c r="K19" s="41">
        <v>3</v>
      </c>
      <c r="L19" s="41">
        <v>2</v>
      </c>
      <c r="M19" s="41">
        <v>4</v>
      </c>
      <c r="N19" s="41">
        <f t="shared" si="0"/>
        <v>23</v>
      </c>
      <c r="O19" s="5">
        <f>SUM(D19,N19)</f>
        <v>89</v>
      </c>
      <c r="P19" s="2">
        <v>12</v>
      </c>
    </row>
    <row r="20" spans="1:16" x14ac:dyDescent="0.25">
      <c r="A20" s="24" t="s">
        <v>24</v>
      </c>
      <c r="B20" s="25" t="s">
        <v>71</v>
      </c>
      <c r="C20" s="1">
        <v>5427</v>
      </c>
      <c r="D20" s="32">
        <v>65</v>
      </c>
      <c r="E20" s="41">
        <v>1</v>
      </c>
      <c r="F20" s="41">
        <v>0</v>
      </c>
      <c r="G20" s="41">
        <v>2</v>
      </c>
      <c r="H20" s="41">
        <v>0</v>
      </c>
      <c r="I20" s="41">
        <v>0</v>
      </c>
      <c r="J20" s="41">
        <v>5</v>
      </c>
      <c r="K20" s="41">
        <v>3</v>
      </c>
      <c r="L20" s="41">
        <v>7</v>
      </c>
      <c r="M20" s="41">
        <v>5</v>
      </c>
      <c r="N20" s="41">
        <f t="shared" si="0"/>
        <v>23</v>
      </c>
      <c r="O20" s="5">
        <f>SUM(N20,D20)</f>
        <v>88</v>
      </c>
      <c r="P20" s="2">
        <v>13</v>
      </c>
    </row>
    <row r="21" spans="1:16" x14ac:dyDescent="0.25">
      <c r="A21" s="24" t="s">
        <v>27</v>
      </c>
      <c r="B21" s="25" t="s">
        <v>75</v>
      </c>
      <c r="C21" s="1">
        <v>5430</v>
      </c>
      <c r="D21" s="32">
        <v>49</v>
      </c>
      <c r="E21" s="41">
        <v>5</v>
      </c>
      <c r="F21" s="41">
        <v>1</v>
      </c>
      <c r="G21" s="41">
        <v>5</v>
      </c>
      <c r="H21" s="41">
        <v>4</v>
      </c>
      <c r="I21" s="41">
        <v>0</v>
      </c>
      <c r="J21" s="41">
        <v>4</v>
      </c>
      <c r="K21" s="41">
        <v>3</v>
      </c>
      <c r="L21" s="41">
        <v>7</v>
      </c>
      <c r="M21" s="41">
        <v>10</v>
      </c>
      <c r="N21" s="41">
        <f t="shared" si="0"/>
        <v>39</v>
      </c>
      <c r="O21" s="5">
        <f>SUM(D21,N21)</f>
        <v>88</v>
      </c>
      <c r="P21" s="2">
        <v>13</v>
      </c>
    </row>
    <row r="22" spans="1:16" x14ac:dyDescent="0.25">
      <c r="A22" s="26" t="s">
        <v>34</v>
      </c>
      <c r="B22" s="25" t="s">
        <v>62</v>
      </c>
      <c r="C22" s="1">
        <v>5437</v>
      </c>
      <c r="D22" s="32">
        <v>61</v>
      </c>
      <c r="E22" s="41">
        <v>1</v>
      </c>
      <c r="F22" s="41">
        <v>0</v>
      </c>
      <c r="G22" s="41">
        <v>2</v>
      </c>
      <c r="H22" s="41">
        <v>7</v>
      </c>
      <c r="I22" s="41">
        <v>0</v>
      </c>
      <c r="J22" s="41">
        <v>5</v>
      </c>
      <c r="K22" s="41">
        <v>3</v>
      </c>
      <c r="L22" s="41">
        <v>6</v>
      </c>
      <c r="M22" s="41">
        <v>3</v>
      </c>
      <c r="N22" s="41">
        <f t="shared" si="0"/>
        <v>27</v>
      </c>
      <c r="O22" s="5">
        <f>SUM(N22,D22)</f>
        <v>88</v>
      </c>
      <c r="P22" s="2">
        <v>13</v>
      </c>
    </row>
    <row r="23" spans="1:16" x14ac:dyDescent="0.25">
      <c r="A23" s="26" t="s">
        <v>29</v>
      </c>
      <c r="B23" s="25" t="s">
        <v>59</v>
      </c>
      <c r="C23" s="1">
        <v>5432</v>
      </c>
      <c r="D23" s="32">
        <v>67</v>
      </c>
      <c r="E23" s="41">
        <v>1</v>
      </c>
      <c r="F23" s="41">
        <v>3</v>
      </c>
      <c r="G23" s="41">
        <v>0</v>
      </c>
      <c r="H23" s="41">
        <v>0</v>
      </c>
      <c r="I23" s="41">
        <v>0</v>
      </c>
      <c r="J23" s="41">
        <v>5</v>
      </c>
      <c r="K23" s="41">
        <v>3</v>
      </c>
      <c r="L23" s="41">
        <v>8</v>
      </c>
      <c r="M23" s="41">
        <v>0</v>
      </c>
      <c r="N23" s="41">
        <f t="shared" si="0"/>
        <v>20</v>
      </c>
      <c r="O23" s="5">
        <f>SUM(D23,N23)</f>
        <v>87</v>
      </c>
      <c r="P23" s="2">
        <v>14</v>
      </c>
    </row>
    <row r="24" spans="1:16" x14ac:dyDescent="0.25">
      <c r="A24" s="26" t="s">
        <v>44</v>
      </c>
      <c r="B24" s="25" t="s">
        <v>61</v>
      </c>
      <c r="C24" s="1">
        <v>5447</v>
      </c>
      <c r="D24" s="32">
        <v>59</v>
      </c>
      <c r="E24" s="41">
        <v>1</v>
      </c>
      <c r="F24" s="41">
        <v>7</v>
      </c>
      <c r="G24" s="41">
        <v>5</v>
      </c>
      <c r="H24" s="41">
        <v>6</v>
      </c>
      <c r="I24" s="41">
        <v>0</v>
      </c>
      <c r="J24" s="41">
        <v>5</v>
      </c>
      <c r="K24" s="41">
        <v>3</v>
      </c>
      <c r="L24" s="41">
        <v>1</v>
      </c>
      <c r="M24" s="41">
        <v>0</v>
      </c>
      <c r="N24" s="41">
        <f t="shared" si="0"/>
        <v>28</v>
      </c>
      <c r="O24" s="5">
        <f>SUM(N24,D24)</f>
        <v>87</v>
      </c>
      <c r="P24" s="2">
        <v>14</v>
      </c>
    </row>
    <row r="25" spans="1:16" x14ac:dyDescent="0.25">
      <c r="A25" s="26" t="s">
        <v>22</v>
      </c>
      <c r="B25" s="25" t="s">
        <v>58</v>
      </c>
      <c r="C25" s="1">
        <v>5424</v>
      </c>
      <c r="D25" s="32">
        <v>49</v>
      </c>
      <c r="E25" s="41">
        <v>0</v>
      </c>
      <c r="F25" s="41">
        <v>0</v>
      </c>
      <c r="G25" s="41">
        <v>5</v>
      </c>
      <c r="H25" s="41">
        <v>4</v>
      </c>
      <c r="I25" s="41">
        <v>0</v>
      </c>
      <c r="J25" s="41">
        <v>5</v>
      </c>
      <c r="K25" s="41">
        <v>6</v>
      </c>
      <c r="L25" s="41">
        <v>7</v>
      </c>
      <c r="M25" s="41">
        <v>10</v>
      </c>
      <c r="N25" s="41">
        <f t="shared" si="0"/>
        <v>37</v>
      </c>
      <c r="O25" s="5">
        <f>SUM(D25,N25)</f>
        <v>86</v>
      </c>
      <c r="P25" s="2">
        <v>15</v>
      </c>
    </row>
    <row r="26" spans="1:16" x14ac:dyDescent="0.25">
      <c r="A26" s="26" t="s">
        <v>17</v>
      </c>
      <c r="B26" s="25" t="s">
        <v>62</v>
      </c>
      <c r="C26" s="1">
        <v>5417</v>
      </c>
      <c r="D26" s="32">
        <v>62</v>
      </c>
      <c r="E26" s="41">
        <v>1</v>
      </c>
      <c r="F26" s="41">
        <v>0</v>
      </c>
      <c r="G26" s="41">
        <v>2</v>
      </c>
      <c r="H26" s="41">
        <v>0</v>
      </c>
      <c r="I26" s="41">
        <v>7</v>
      </c>
      <c r="J26" s="41">
        <v>2</v>
      </c>
      <c r="K26" s="41">
        <v>4</v>
      </c>
      <c r="L26" s="41">
        <v>5</v>
      </c>
      <c r="M26" s="41">
        <v>2</v>
      </c>
      <c r="N26" s="41">
        <f t="shared" si="0"/>
        <v>23</v>
      </c>
      <c r="O26" s="5">
        <f>SUM(N26,D26)</f>
        <v>85</v>
      </c>
      <c r="P26" s="2">
        <v>16</v>
      </c>
    </row>
    <row r="27" spans="1:16" x14ac:dyDescent="0.25">
      <c r="A27" s="26" t="s">
        <v>43</v>
      </c>
      <c r="B27" s="25" t="s">
        <v>73</v>
      </c>
      <c r="C27" s="1">
        <v>5446</v>
      </c>
      <c r="D27" s="32">
        <v>62</v>
      </c>
      <c r="E27" s="41">
        <v>4</v>
      </c>
      <c r="F27" s="41">
        <v>0</v>
      </c>
      <c r="G27" s="41">
        <v>5</v>
      </c>
      <c r="H27" s="41">
        <v>1</v>
      </c>
      <c r="I27" s="41">
        <v>0</v>
      </c>
      <c r="J27" s="41">
        <v>2</v>
      </c>
      <c r="K27" s="41">
        <v>3</v>
      </c>
      <c r="L27" s="41">
        <v>4</v>
      </c>
      <c r="M27" s="41">
        <v>4</v>
      </c>
      <c r="N27" s="41">
        <f t="shared" si="0"/>
        <v>23</v>
      </c>
      <c r="O27" s="5">
        <f>SUM(D27,N27)</f>
        <v>85</v>
      </c>
      <c r="P27" s="2">
        <v>16</v>
      </c>
    </row>
    <row r="28" spans="1:16" x14ac:dyDescent="0.25">
      <c r="A28" s="24" t="s">
        <v>42</v>
      </c>
      <c r="B28" s="25" t="s">
        <v>72</v>
      </c>
      <c r="C28" s="1">
        <v>5445</v>
      </c>
      <c r="D28" s="32">
        <v>57</v>
      </c>
      <c r="E28" s="41">
        <v>1</v>
      </c>
      <c r="F28" s="41">
        <v>0</v>
      </c>
      <c r="G28" s="41">
        <v>5</v>
      </c>
      <c r="H28" s="41">
        <v>0</v>
      </c>
      <c r="I28" s="41">
        <v>0</v>
      </c>
      <c r="J28" s="41">
        <v>5</v>
      </c>
      <c r="K28" s="41">
        <v>6</v>
      </c>
      <c r="L28" s="41">
        <v>0</v>
      </c>
      <c r="M28" s="41">
        <v>10</v>
      </c>
      <c r="N28" s="41">
        <f t="shared" si="0"/>
        <v>27</v>
      </c>
      <c r="O28" s="5">
        <f>SUM(N28,D28)</f>
        <v>84</v>
      </c>
      <c r="P28" s="2">
        <v>17</v>
      </c>
    </row>
    <row r="29" spans="1:16" x14ac:dyDescent="0.25">
      <c r="A29" s="26" t="s">
        <v>46</v>
      </c>
      <c r="B29" s="25" t="s">
        <v>64</v>
      </c>
      <c r="C29" s="1">
        <v>5449</v>
      </c>
      <c r="D29" s="32">
        <v>52</v>
      </c>
      <c r="E29" s="41">
        <v>4</v>
      </c>
      <c r="F29" s="41">
        <v>0</v>
      </c>
      <c r="G29" s="41">
        <v>3</v>
      </c>
      <c r="H29" s="41">
        <v>2</v>
      </c>
      <c r="I29" s="41">
        <v>1</v>
      </c>
      <c r="J29" s="41">
        <v>4</v>
      </c>
      <c r="K29" s="41">
        <v>3</v>
      </c>
      <c r="L29" s="41">
        <v>7</v>
      </c>
      <c r="M29" s="41">
        <v>8</v>
      </c>
      <c r="N29" s="41">
        <f t="shared" si="0"/>
        <v>32</v>
      </c>
      <c r="O29" s="5">
        <f>SUM(N29,D29)</f>
        <v>84</v>
      </c>
      <c r="P29" s="2">
        <v>17</v>
      </c>
    </row>
    <row r="30" spans="1:16" x14ac:dyDescent="0.25">
      <c r="A30" s="26" t="s">
        <v>33</v>
      </c>
      <c r="B30" s="25" t="s">
        <v>73</v>
      </c>
      <c r="C30" s="1">
        <v>5436</v>
      </c>
      <c r="D30" s="32">
        <v>73</v>
      </c>
      <c r="E30" s="41">
        <v>1</v>
      </c>
      <c r="F30" s="41">
        <v>0</v>
      </c>
      <c r="G30" s="41">
        <v>1</v>
      </c>
      <c r="H30" s="41">
        <v>0</v>
      </c>
      <c r="I30" s="41">
        <v>0</v>
      </c>
      <c r="J30" s="41">
        <v>5</v>
      </c>
      <c r="K30" s="41">
        <v>3</v>
      </c>
      <c r="L30" s="41">
        <v>0</v>
      </c>
      <c r="M30" s="41">
        <v>0</v>
      </c>
      <c r="N30" s="41">
        <f t="shared" si="0"/>
        <v>10</v>
      </c>
      <c r="O30" s="5">
        <f>SUM(D30,N30)</f>
        <v>83</v>
      </c>
      <c r="P30" s="2">
        <v>18</v>
      </c>
    </row>
    <row r="31" spans="1:16" x14ac:dyDescent="0.25">
      <c r="A31" s="26" t="s">
        <v>45</v>
      </c>
      <c r="B31" s="25" t="s">
        <v>59</v>
      </c>
      <c r="C31" s="1">
        <v>5448</v>
      </c>
      <c r="D31" s="32">
        <v>67</v>
      </c>
      <c r="E31" s="41">
        <v>1</v>
      </c>
      <c r="F31" s="41">
        <v>0</v>
      </c>
      <c r="G31" s="41">
        <v>0</v>
      </c>
      <c r="H31" s="41">
        <v>0</v>
      </c>
      <c r="I31" s="41">
        <v>0</v>
      </c>
      <c r="J31" s="41">
        <v>5</v>
      </c>
      <c r="K31" s="41">
        <v>3</v>
      </c>
      <c r="L31" s="41">
        <v>7</v>
      </c>
      <c r="M31" s="41">
        <v>0</v>
      </c>
      <c r="N31" s="41">
        <f t="shared" si="0"/>
        <v>16</v>
      </c>
      <c r="O31" s="5">
        <f>SUM(D31,N31)</f>
        <v>83</v>
      </c>
      <c r="P31" s="2">
        <v>18</v>
      </c>
    </row>
    <row r="32" spans="1:16" x14ac:dyDescent="0.25">
      <c r="A32" s="24" t="s">
        <v>8</v>
      </c>
      <c r="B32" s="25" t="s">
        <v>72</v>
      </c>
      <c r="C32" s="1">
        <v>5400</v>
      </c>
      <c r="D32" s="32">
        <v>64</v>
      </c>
      <c r="E32" s="41">
        <v>1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3</v>
      </c>
      <c r="L32" s="41">
        <v>1</v>
      </c>
      <c r="M32" s="41">
        <v>10</v>
      </c>
      <c r="N32" s="41">
        <f t="shared" si="0"/>
        <v>15</v>
      </c>
      <c r="O32" s="5">
        <f>SUM(D32,N32)</f>
        <v>79</v>
      </c>
      <c r="P32" s="2">
        <v>19</v>
      </c>
    </row>
    <row r="33" spans="1:16" x14ac:dyDescent="0.25">
      <c r="A33" s="24" t="s">
        <v>15</v>
      </c>
      <c r="B33" s="25" t="s">
        <v>71</v>
      </c>
      <c r="C33" s="1">
        <v>5414</v>
      </c>
      <c r="D33" s="32">
        <v>51</v>
      </c>
      <c r="E33" s="41">
        <v>5</v>
      </c>
      <c r="F33" s="41">
        <v>0</v>
      </c>
      <c r="G33" s="41">
        <v>5</v>
      </c>
      <c r="H33" s="41">
        <v>3</v>
      </c>
      <c r="I33" s="41">
        <v>1</v>
      </c>
      <c r="J33" s="41">
        <v>5</v>
      </c>
      <c r="K33" s="41">
        <v>6</v>
      </c>
      <c r="L33" s="41">
        <v>0</v>
      </c>
      <c r="M33" s="41">
        <v>3</v>
      </c>
      <c r="N33" s="41">
        <f t="shared" si="0"/>
        <v>28</v>
      </c>
      <c r="O33" s="5">
        <f>SUM(D33,N33)</f>
        <v>79</v>
      </c>
      <c r="P33" s="2">
        <v>19</v>
      </c>
    </row>
    <row r="34" spans="1:16" x14ac:dyDescent="0.25">
      <c r="A34" s="26" t="s">
        <v>55</v>
      </c>
      <c r="B34" s="25" t="s">
        <v>59</v>
      </c>
      <c r="C34" s="1">
        <v>5459</v>
      </c>
      <c r="D34" s="32">
        <v>63</v>
      </c>
      <c r="E34" s="41">
        <v>4</v>
      </c>
      <c r="F34" s="41">
        <v>0</v>
      </c>
      <c r="G34" s="41">
        <v>1</v>
      </c>
      <c r="H34" s="41">
        <v>2</v>
      </c>
      <c r="I34" s="41">
        <v>0</v>
      </c>
      <c r="J34" s="41">
        <v>5</v>
      </c>
      <c r="K34" s="41">
        <v>3</v>
      </c>
      <c r="L34" s="41">
        <v>0</v>
      </c>
      <c r="M34" s="41">
        <v>1</v>
      </c>
      <c r="N34" s="41">
        <f t="shared" si="0"/>
        <v>16</v>
      </c>
      <c r="O34" s="5">
        <f>SUM(N34,D34)</f>
        <v>79</v>
      </c>
      <c r="P34" s="2">
        <v>19</v>
      </c>
    </row>
    <row r="35" spans="1:16" x14ac:dyDescent="0.25">
      <c r="A35" s="26" t="s">
        <v>32</v>
      </c>
      <c r="B35" s="25" t="s">
        <v>70</v>
      </c>
      <c r="C35" s="1">
        <v>5435</v>
      </c>
      <c r="D35" s="32">
        <v>51</v>
      </c>
      <c r="E35" s="41">
        <v>1</v>
      </c>
      <c r="F35" s="41">
        <v>0</v>
      </c>
      <c r="G35" s="41">
        <v>5</v>
      </c>
      <c r="H35" s="41">
        <v>0</v>
      </c>
      <c r="I35" s="41">
        <v>0</v>
      </c>
      <c r="J35" s="41">
        <v>5</v>
      </c>
      <c r="K35" s="41">
        <v>7</v>
      </c>
      <c r="L35" s="41">
        <v>4</v>
      </c>
      <c r="M35" s="41">
        <v>5</v>
      </c>
      <c r="N35" s="41">
        <f t="shared" si="0"/>
        <v>27</v>
      </c>
      <c r="O35" s="5">
        <f>SUM(N35,D35)</f>
        <v>78</v>
      </c>
      <c r="P35" s="2">
        <v>20</v>
      </c>
    </row>
    <row r="36" spans="1:16" x14ac:dyDescent="0.25">
      <c r="A36" s="24" t="s">
        <v>23</v>
      </c>
      <c r="B36" s="25" t="s">
        <v>71</v>
      </c>
      <c r="C36" s="1">
        <v>5426</v>
      </c>
      <c r="D36" s="32">
        <v>56</v>
      </c>
      <c r="E36" s="41">
        <v>1</v>
      </c>
      <c r="F36" s="41">
        <v>0</v>
      </c>
      <c r="G36" s="41">
        <v>5</v>
      </c>
      <c r="H36" s="41">
        <v>3</v>
      </c>
      <c r="I36" s="41">
        <v>5</v>
      </c>
      <c r="J36" s="41">
        <v>4</v>
      </c>
      <c r="K36" s="41">
        <v>0</v>
      </c>
      <c r="L36" s="41">
        <v>1</v>
      </c>
      <c r="M36" s="41">
        <v>1</v>
      </c>
      <c r="N36" s="41">
        <f t="shared" si="0"/>
        <v>20</v>
      </c>
      <c r="O36" s="5">
        <f>SUM(D36,N36)</f>
        <v>76</v>
      </c>
      <c r="P36" s="2">
        <v>21</v>
      </c>
    </row>
    <row r="37" spans="1:16" x14ac:dyDescent="0.25">
      <c r="A37" s="26" t="s">
        <v>13</v>
      </c>
      <c r="B37" s="25" t="s">
        <v>60</v>
      </c>
      <c r="C37" s="1">
        <v>5411</v>
      </c>
      <c r="D37" s="32">
        <v>50</v>
      </c>
      <c r="E37" s="41">
        <v>1</v>
      </c>
      <c r="F37" s="41">
        <v>0</v>
      </c>
      <c r="G37" s="41">
        <v>1</v>
      </c>
      <c r="H37" s="41">
        <v>3</v>
      </c>
      <c r="I37" s="41">
        <v>0</v>
      </c>
      <c r="J37" s="41">
        <v>4</v>
      </c>
      <c r="K37" s="41">
        <v>6</v>
      </c>
      <c r="L37" s="41">
        <v>4</v>
      </c>
      <c r="M37" s="41">
        <v>6</v>
      </c>
      <c r="N37" s="41">
        <f t="shared" si="0"/>
        <v>25</v>
      </c>
      <c r="O37" s="5">
        <f>SUM(N37,D37)</f>
        <v>75</v>
      </c>
      <c r="P37" s="2">
        <v>22</v>
      </c>
    </row>
    <row r="38" spans="1:16" x14ac:dyDescent="0.25">
      <c r="A38" s="26" t="s">
        <v>30</v>
      </c>
      <c r="B38" s="25" t="s">
        <v>60</v>
      </c>
      <c r="C38" s="1">
        <v>5433</v>
      </c>
      <c r="D38" s="32">
        <v>46</v>
      </c>
      <c r="E38" s="41">
        <v>5</v>
      </c>
      <c r="F38" s="41">
        <v>0</v>
      </c>
      <c r="G38" s="41">
        <v>1</v>
      </c>
      <c r="H38" s="41">
        <v>3</v>
      </c>
      <c r="I38" s="41">
        <v>3</v>
      </c>
      <c r="J38" s="41">
        <v>4</v>
      </c>
      <c r="K38" s="41">
        <v>3</v>
      </c>
      <c r="L38" s="41">
        <v>2</v>
      </c>
      <c r="M38" s="41">
        <v>3</v>
      </c>
      <c r="N38" s="41">
        <f t="shared" si="0"/>
        <v>24</v>
      </c>
      <c r="O38" s="5">
        <f>SUM(N38,D38)</f>
        <v>70</v>
      </c>
      <c r="P38" s="2">
        <v>23</v>
      </c>
    </row>
    <row r="39" spans="1:16" x14ac:dyDescent="0.25">
      <c r="A39" s="26" t="s">
        <v>12</v>
      </c>
      <c r="B39" s="25" t="s">
        <v>65</v>
      </c>
      <c r="C39" s="1">
        <v>5410</v>
      </c>
      <c r="D39" s="32">
        <v>48</v>
      </c>
      <c r="E39" s="41">
        <v>1</v>
      </c>
      <c r="F39" s="41">
        <v>0</v>
      </c>
      <c r="G39" s="41">
        <v>0</v>
      </c>
      <c r="H39" s="41">
        <v>3</v>
      </c>
      <c r="I39" s="41">
        <v>3</v>
      </c>
      <c r="J39" s="41">
        <v>5</v>
      </c>
      <c r="K39" s="41">
        <v>7</v>
      </c>
      <c r="L39" s="41">
        <v>0</v>
      </c>
      <c r="M39" s="41">
        <v>1</v>
      </c>
      <c r="N39" s="41">
        <f t="shared" si="0"/>
        <v>20</v>
      </c>
      <c r="O39" s="5">
        <f>SUM(D39,N39)</f>
        <v>68</v>
      </c>
      <c r="P39" s="2">
        <v>24</v>
      </c>
    </row>
    <row r="40" spans="1:16" x14ac:dyDescent="0.25">
      <c r="A40" s="24" t="s">
        <v>39</v>
      </c>
      <c r="B40" s="25" t="s">
        <v>72</v>
      </c>
      <c r="C40" s="1">
        <v>5442</v>
      </c>
      <c r="D40" s="32">
        <v>52</v>
      </c>
      <c r="E40" s="41">
        <v>2</v>
      </c>
      <c r="F40" s="41">
        <v>0</v>
      </c>
      <c r="G40" s="41">
        <v>3</v>
      </c>
      <c r="H40" s="41">
        <v>4</v>
      </c>
      <c r="I40" s="41">
        <v>0</v>
      </c>
      <c r="J40" s="41">
        <v>4</v>
      </c>
      <c r="K40" s="41">
        <v>0</v>
      </c>
      <c r="L40" s="41">
        <v>0</v>
      </c>
      <c r="M40" s="41">
        <v>3</v>
      </c>
      <c r="N40" s="41">
        <f t="shared" si="0"/>
        <v>16</v>
      </c>
      <c r="O40" s="5">
        <f>SUM(D40,N40)</f>
        <v>68</v>
      </c>
      <c r="P40" s="2">
        <v>24</v>
      </c>
    </row>
    <row r="41" spans="1:16" x14ac:dyDescent="0.25">
      <c r="A41" s="26" t="s">
        <v>10</v>
      </c>
      <c r="B41" s="25" t="s">
        <v>58</v>
      </c>
      <c r="C41" s="1">
        <v>5405</v>
      </c>
      <c r="D41" s="32">
        <v>44</v>
      </c>
      <c r="E41" s="41">
        <v>1</v>
      </c>
      <c r="F41" s="41">
        <v>0</v>
      </c>
      <c r="G41" s="41">
        <v>2</v>
      </c>
      <c r="H41" s="41">
        <v>0</v>
      </c>
      <c r="I41" s="41">
        <v>2</v>
      </c>
      <c r="J41" s="41">
        <v>2</v>
      </c>
      <c r="K41" s="41">
        <v>7</v>
      </c>
      <c r="L41" s="41">
        <v>5</v>
      </c>
      <c r="M41" s="41">
        <v>3</v>
      </c>
      <c r="N41" s="41">
        <f t="shared" si="0"/>
        <v>22</v>
      </c>
      <c r="O41" s="5">
        <f>SUM(N41,D41)</f>
        <v>66</v>
      </c>
      <c r="P41" s="2">
        <v>25</v>
      </c>
    </row>
    <row r="42" spans="1:16" x14ac:dyDescent="0.25">
      <c r="A42" s="26" t="s">
        <v>16</v>
      </c>
      <c r="B42" s="25" t="s">
        <v>70</v>
      </c>
      <c r="C42" s="1">
        <v>5415</v>
      </c>
      <c r="D42" s="32">
        <v>42</v>
      </c>
      <c r="E42" s="41">
        <v>1</v>
      </c>
      <c r="F42" s="41">
        <v>0</v>
      </c>
      <c r="G42" s="41">
        <v>5</v>
      </c>
      <c r="H42" s="41">
        <v>0</v>
      </c>
      <c r="I42" s="41">
        <v>0</v>
      </c>
      <c r="J42" s="41">
        <v>5</v>
      </c>
      <c r="K42" s="41">
        <v>1</v>
      </c>
      <c r="L42" s="41">
        <v>7</v>
      </c>
      <c r="M42" s="41">
        <v>1</v>
      </c>
      <c r="N42" s="41">
        <f t="shared" si="0"/>
        <v>20</v>
      </c>
      <c r="O42" s="5">
        <f>SUM(N42,D42)</f>
        <v>62</v>
      </c>
      <c r="P42" s="2">
        <v>26</v>
      </c>
    </row>
    <row r="43" spans="1:16" x14ac:dyDescent="0.25">
      <c r="A43" s="26" t="s">
        <v>37</v>
      </c>
      <c r="B43" s="25" t="s">
        <v>58</v>
      </c>
      <c r="C43" s="1">
        <v>5440</v>
      </c>
      <c r="D43" s="32">
        <v>42</v>
      </c>
      <c r="E43" s="41">
        <v>1</v>
      </c>
      <c r="F43" s="41">
        <v>0</v>
      </c>
      <c r="G43" s="41">
        <v>0</v>
      </c>
      <c r="H43" s="41">
        <v>0</v>
      </c>
      <c r="I43" s="41">
        <v>2</v>
      </c>
      <c r="J43" s="41">
        <v>0</v>
      </c>
      <c r="K43" s="41">
        <v>3</v>
      </c>
      <c r="L43" s="41">
        <v>7</v>
      </c>
      <c r="M43" s="41">
        <v>5</v>
      </c>
      <c r="N43" s="41">
        <f t="shared" si="0"/>
        <v>18</v>
      </c>
      <c r="O43" s="5">
        <f>SUM(D43,N43)</f>
        <v>60</v>
      </c>
      <c r="P43" s="2">
        <v>27</v>
      </c>
    </row>
    <row r="44" spans="1:16" x14ac:dyDescent="0.25">
      <c r="A44" s="26" t="s">
        <v>51</v>
      </c>
      <c r="B44" s="25" t="s">
        <v>66</v>
      </c>
      <c r="C44" s="1">
        <v>5455</v>
      </c>
      <c r="D44" s="32">
        <v>50</v>
      </c>
      <c r="E44" s="41">
        <v>1</v>
      </c>
      <c r="F44" s="41">
        <v>0</v>
      </c>
      <c r="G44" s="41">
        <v>0</v>
      </c>
      <c r="H44" s="41">
        <v>0</v>
      </c>
      <c r="I44" s="41">
        <v>0</v>
      </c>
      <c r="J44" s="41">
        <v>5</v>
      </c>
      <c r="K44" s="41">
        <v>3</v>
      </c>
      <c r="L44" s="41">
        <v>1</v>
      </c>
      <c r="M44" s="41">
        <v>0</v>
      </c>
      <c r="N44" s="41">
        <f t="shared" si="0"/>
        <v>10</v>
      </c>
      <c r="O44" s="5">
        <f>SUM(N44,D44)</f>
        <v>60</v>
      </c>
      <c r="P44" s="2">
        <v>27</v>
      </c>
    </row>
    <row r="45" spans="1:16" x14ac:dyDescent="0.25">
      <c r="A45" s="26" t="s">
        <v>31</v>
      </c>
      <c r="B45" s="25" t="s">
        <v>63</v>
      </c>
      <c r="C45" s="1">
        <v>5434</v>
      </c>
      <c r="D45" s="32">
        <v>47</v>
      </c>
      <c r="E45" s="41">
        <v>1</v>
      </c>
      <c r="F45" s="41">
        <v>0</v>
      </c>
      <c r="G45" s="41">
        <v>1</v>
      </c>
      <c r="H45" s="41">
        <v>0</v>
      </c>
      <c r="I45" s="41">
        <v>1</v>
      </c>
      <c r="J45" s="41">
        <v>5</v>
      </c>
      <c r="K45" s="41">
        <v>3</v>
      </c>
      <c r="L45" s="41">
        <v>0</v>
      </c>
      <c r="M45" s="41">
        <v>0</v>
      </c>
      <c r="N45" s="41">
        <f t="shared" si="0"/>
        <v>11</v>
      </c>
      <c r="O45" s="5">
        <f>SUM(D45,N45)</f>
        <v>58</v>
      </c>
      <c r="P45" s="2">
        <v>28</v>
      </c>
    </row>
    <row r="46" spans="1:16" x14ac:dyDescent="0.25">
      <c r="A46" s="24" t="s">
        <v>38</v>
      </c>
      <c r="B46" s="25" t="s">
        <v>75</v>
      </c>
      <c r="C46" s="1">
        <v>5441</v>
      </c>
      <c r="D46" s="32">
        <v>48</v>
      </c>
      <c r="E46" s="41">
        <v>2</v>
      </c>
      <c r="F46" s="41">
        <v>0</v>
      </c>
      <c r="G46" s="41">
        <v>0</v>
      </c>
      <c r="H46" s="41">
        <v>0</v>
      </c>
      <c r="I46" s="41">
        <v>0</v>
      </c>
      <c r="J46" s="41">
        <v>5</v>
      </c>
      <c r="K46" s="41">
        <v>2</v>
      </c>
      <c r="L46" s="41">
        <v>0</v>
      </c>
      <c r="M46" s="41">
        <v>0</v>
      </c>
      <c r="N46" s="41">
        <f t="shared" si="0"/>
        <v>9</v>
      </c>
      <c r="O46" s="5">
        <f>SUM(N46,D46)</f>
        <v>57</v>
      </c>
      <c r="P46" s="2">
        <v>29</v>
      </c>
    </row>
    <row r="47" spans="1:16" x14ac:dyDescent="0.25">
      <c r="A47" s="26" t="s">
        <v>48</v>
      </c>
      <c r="B47" s="25" t="s">
        <v>76</v>
      </c>
      <c r="C47" s="1">
        <v>5451</v>
      </c>
      <c r="D47" s="32">
        <v>30</v>
      </c>
      <c r="E47" s="41">
        <v>1</v>
      </c>
      <c r="F47" s="41">
        <v>0</v>
      </c>
      <c r="G47" s="41">
        <v>2</v>
      </c>
      <c r="H47" s="41">
        <v>2</v>
      </c>
      <c r="I47" s="41">
        <v>1</v>
      </c>
      <c r="J47" s="41">
        <v>5</v>
      </c>
      <c r="K47" s="41">
        <v>3</v>
      </c>
      <c r="L47" s="41">
        <v>0</v>
      </c>
      <c r="M47" s="41">
        <v>10</v>
      </c>
      <c r="N47" s="41">
        <f t="shared" si="0"/>
        <v>24</v>
      </c>
      <c r="O47" s="5">
        <f>SUM(N47,D47)</f>
        <v>54</v>
      </c>
      <c r="P47" s="3">
        <v>30</v>
      </c>
    </row>
    <row r="48" spans="1:16" x14ac:dyDescent="0.25">
      <c r="A48" s="26" t="s">
        <v>14</v>
      </c>
      <c r="B48" s="25" t="s">
        <v>64</v>
      </c>
      <c r="C48" s="1">
        <v>5412</v>
      </c>
      <c r="D48" s="32">
        <v>32</v>
      </c>
      <c r="E48" s="41">
        <v>7</v>
      </c>
      <c r="F48" s="41">
        <v>0</v>
      </c>
      <c r="G48" s="41">
        <v>2</v>
      </c>
      <c r="H48" s="41">
        <v>0</v>
      </c>
      <c r="I48" s="41">
        <v>1</v>
      </c>
      <c r="J48" s="41">
        <v>4</v>
      </c>
      <c r="K48" s="41">
        <v>6</v>
      </c>
      <c r="L48" s="41">
        <v>1</v>
      </c>
      <c r="M48" s="41">
        <v>0</v>
      </c>
      <c r="N48" s="41">
        <f t="shared" si="0"/>
        <v>21</v>
      </c>
      <c r="O48" s="5">
        <f>SUM(D48,N48)</f>
        <v>53</v>
      </c>
      <c r="P48" s="2">
        <v>31</v>
      </c>
    </row>
    <row r="49" spans="1:16" x14ac:dyDescent="0.25">
      <c r="A49" s="26" t="s">
        <v>47</v>
      </c>
      <c r="B49" s="25" t="s">
        <v>63</v>
      </c>
      <c r="C49" s="1">
        <v>5450</v>
      </c>
      <c r="D49" s="32">
        <v>42</v>
      </c>
      <c r="E49" s="41">
        <v>1</v>
      </c>
      <c r="F49" s="41">
        <v>0</v>
      </c>
      <c r="G49" s="41">
        <v>0</v>
      </c>
      <c r="H49" s="41">
        <v>0</v>
      </c>
      <c r="I49" s="41">
        <v>0</v>
      </c>
      <c r="J49" s="41">
        <v>5</v>
      </c>
      <c r="K49" s="41">
        <v>1</v>
      </c>
      <c r="L49" s="41">
        <v>0</v>
      </c>
      <c r="M49" s="41">
        <v>0</v>
      </c>
      <c r="N49" s="41">
        <f t="shared" si="0"/>
        <v>7</v>
      </c>
      <c r="O49" s="5">
        <f>SUM(D49,N49)</f>
        <v>49</v>
      </c>
      <c r="P49" s="2">
        <v>32</v>
      </c>
    </row>
    <row r="50" spans="1:16" x14ac:dyDescent="0.25">
      <c r="A50" s="26" t="s">
        <v>49</v>
      </c>
      <c r="B50" s="25" t="s">
        <v>76</v>
      </c>
      <c r="C50" s="1">
        <v>5452</v>
      </c>
      <c r="D50" s="32">
        <v>33</v>
      </c>
      <c r="E50" s="41">
        <v>1</v>
      </c>
      <c r="F50" s="41">
        <v>0</v>
      </c>
      <c r="G50" s="41">
        <v>1</v>
      </c>
      <c r="H50" s="41">
        <v>0</v>
      </c>
      <c r="I50" s="41">
        <v>0</v>
      </c>
      <c r="J50" s="41">
        <v>4</v>
      </c>
      <c r="K50" s="41">
        <v>3</v>
      </c>
      <c r="L50" s="41">
        <v>1</v>
      </c>
      <c r="M50" s="41">
        <v>1</v>
      </c>
      <c r="N50" s="41">
        <f t="shared" si="0"/>
        <v>11</v>
      </c>
      <c r="O50" s="5">
        <f>SUM(D50,N50)</f>
        <v>44</v>
      </c>
      <c r="P50" s="2">
        <v>33</v>
      </c>
    </row>
    <row r="51" spans="1:16" x14ac:dyDescent="0.25">
      <c r="A51" s="26" t="s">
        <v>21</v>
      </c>
      <c r="B51" s="25" t="s">
        <v>68</v>
      </c>
      <c r="C51" s="1">
        <v>5422</v>
      </c>
      <c r="D51" s="32">
        <v>34</v>
      </c>
      <c r="E51" s="41">
        <v>1</v>
      </c>
      <c r="F51" s="41">
        <v>1</v>
      </c>
      <c r="G51" s="41">
        <v>1</v>
      </c>
      <c r="H51" s="41">
        <v>1</v>
      </c>
      <c r="I51" s="41">
        <v>0</v>
      </c>
      <c r="J51" s="41">
        <v>4</v>
      </c>
      <c r="K51" s="41">
        <v>1</v>
      </c>
      <c r="L51" s="41">
        <v>0</v>
      </c>
      <c r="M51" s="41">
        <v>0</v>
      </c>
      <c r="N51" s="41">
        <f t="shared" si="0"/>
        <v>9</v>
      </c>
      <c r="O51" s="5">
        <f>SUM(D51,N51)</f>
        <v>43</v>
      </c>
      <c r="P51" s="2">
        <v>34</v>
      </c>
    </row>
    <row r="52" spans="1:16" ht="15.75" thickBot="1" x14ac:dyDescent="0.3">
      <c r="A52" s="27" t="s">
        <v>9</v>
      </c>
      <c r="B52" s="28" t="s">
        <v>76</v>
      </c>
      <c r="C52" s="6">
        <v>5403</v>
      </c>
      <c r="D52" s="33">
        <v>31</v>
      </c>
      <c r="E52" s="42">
        <v>1</v>
      </c>
      <c r="F52" s="42">
        <v>0</v>
      </c>
      <c r="G52" s="42">
        <v>0</v>
      </c>
      <c r="H52" s="42">
        <v>0</v>
      </c>
      <c r="I52" s="42">
        <v>0</v>
      </c>
      <c r="J52" s="42">
        <v>2</v>
      </c>
      <c r="K52" s="42">
        <v>0</v>
      </c>
      <c r="L52" s="42">
        <v>1</v>
      </c>
      <c r="M52" s="42">
        <v>0</v>
      </c>
      <c r="N52" s="42">
        <f t="shared" si="0"/>
        <v>4</v>
      </c>
      <c r="O52" s="7">
        <f>SUM(N52,D52)</f>
        <v>35</v>
      </c>
      <c r="P52" s="4">
        <v>35</v>
      </c>
    </row>
  </sheetData>
  <mergeCells count="10">
    <mergeCell ref="A3:A4"/>
    <mergeCell ref="J3:M3"/>
    <mergeCell ref="N3:N4"/>
    <mergeCell ref="O3:O4"/>
    <mergeCell ref="P3:P4"/>
    <mergeCell ref="B1:M1"/>
    <mergeCell ref="B2:M2"/>
    <mergeCell ref="B3:B4"/>
    <mergeCell ref="C3:C4"/>
    <mergeCell ref="E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КРОК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Кратко Олександр Геннадійович</dc:creator>
  <cp:lastModifiedBy>Лободаєв Володимир Миколайович</cp:lastModifiedBy>
  <cp:lastPrinted>2018-05-11T03:23:50Z</cp:lastPrinted>
  <dcterms:created xsi:type="dcterms:W3CDTF">2018-05-07T08:05:54Z</dcterms:created>
  <dcterms:modified xsi:type="dcterms:W3CDTF">2018-05-14T16:08:30Z</dcterms:modified>
</cp:coreProperties>
</file>